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liana/Downloads/"/>
    </mc:Choice>
  </mc:AlternateContent>
  <xr:revisionPtr revIDLastSave="0" documentId="13_ncr:1_{E8EB3384-8FA1-1446-8196-46FEA7536744}" xr6:coauthVersionLast="47" xr6:coauthVersionMax="47" xr10:uidLastSave="{00000000-0000-0000-0000-000000000000}"/>
  <bookViews>
    <workbookView xWindow="0" yWindow="780" windowWidth="30240" windowHeight="17080" xr2:uid="{9DD7B6A2-7E99-475E-82A8-B9775AD9EC1E}"/>
  </bookViews>
  <sheets>
    <sheet name="Sheet1" sheetId="1" r:id="rId1"/>
  </sheets>
  <definedNames>
    <definedName name="_xlnm.Print_Area" localSheetId="0">Sheet1!$A$1:$F$38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4" i="1"/>
  <c r="F14" i="1" s="1"/>
  <c r="E29" i="1"/>
  <c r="F29" i="1" s="1"/>
  <c r="E24" i="1"/>
  <c r="F24" i="1" s="1"/>
  <c r="E25" i="1"/>
  <c r="F25" i="1" s="1"/>
  <c r="E26" i="1"/>
  <c r="F26" i="1" s="1"/>
  <c r="E19" i="1"/>
  <c r="F19" i="1" s="1"/>
  <c r="E20" i="1"/>
  <c r="F20" i="1" s="1"/>
  <c r="E21" i="1"/>
  <c r="F21" i="1" s="1"/>
  <c r="E22" i="1"/>
  <c r="F22" i="1" s="1"/>
  <c r="E23" i="1"/>
  <c r="F23" i="1" s="1"/>
  <c r="E15" i="1"/>
  <c r="F15" i="1" s="1"/>
  <c r="E16" i="1"/>
  <c r="F16" i="1" s="1"/>
  <c r="E17" i="1"/>
  <c r="F17" i="1" s="1"/>
  <c r="E18" i="1"/>
  <c r="F18" i="1" s="1"/>
  <c r="E27" i="1"/>
  <c r="F27" i="1" s="1"/>
  <c r="E28" i="1"/>
  <c r="F28" i="1" s="1"/>
  <c r="E2" i="1" l="1"/>
</calcChain>
</file>

<file path=xl/sharedStrings.xml><?xml version="1.0" encoding="utf-8"?>
<sst xmlns="http://schemas.openxmlformats.org/spreadsheetml/2006/main" count="42" uniqueCount="27">
  <si>
    <t>Order Total (exludes shipping and tax)</t>
  </si>
  <si>
    <t>Date</t>
  </si>
  <si>
    <t>Ship-To Name</t>
  </si>
  <si>
    <t>Customer Number</t>
  </si>
  <si>
    <t>Address 1</t>
  </si>
  <si>
    <t>Customer Name</t>
  </si>
  <si>
    <t>Address 2</t>
  </si>
  <si>
    <t>Contact</t>
  </si>
  <si>
    <t>City</t>
  </si>
  <si>
    <t>Email</t>
  </si>
  <si>
    <t>ST</t>
  </si>
  <si>
    <t>PO Number</t>
  </si>
  <si>
    <t>Zip Code</t>
  </si>
  <si>
    <t>Parts Discount</t>
  </si>
  <si>
    <t>Country</t>
  </si>
  <si>
    <t>Shipping Service</t>
  </si>
  <si>
    <t>Item No.</t>
  </si>
  <si>
    <t>Quantity</t>
  </si>
  <si>
    <t>Description</t>
  </si>
  <si>
    <t>Unit Price</t>
  </si>
  <si>
    <t>Unit Price w/ Discount</t>
  </si>
  <si>
    <t>Line Total</t>
  </si>
  <si>
    <t/>
  </si>
  <si>
    <t xml:space="preserve"> </t>
  </si>
  <si>
    <t xml:space="preserve">La Marzocco USA
1553 NW Ballard Way
Seattle, WA 98107 </t>
  </si>
  <si>
    <t>parts.usa@lamarzocco.com</t>
  </si>
  <si>
    <t xml:space="preserve">Parts email: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</si>
</sst>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49" fontId="4" fillId="0" borderId="0" xfId="0" applyNumberFormat="1" applyFont="1"/>
    <xf numFmtId="0" fontId="4" fillId="0" borderId="0" xfId="0" applyFont="1"/>
    <xf numFmtId="0" fontId="6" fillId="2" borderId="1" xfId="0" applyFont="1" applyFill="1" applyBorder="1"/>
    <xf numFmtId="0" fontId="6" fillId="3" borderId="1" xfId="0" applyFont="1" applyFill="1" applyBorder="1"/>
    <xf numFmtId="49" fontId="6" fillId="3" borderId="1" xfId="0" applyNumberFormat="1" applyFont="1" applyFill="1" applyBorder="1"/>
    <xf numFmtId="49" fontId="6" fillId="2" borderId="1" xfId="0" applyNumberFormat="1" applyFont="1" applyFill="1" applyBorder="1"/>
    <xf numFmtId="44" fontId="4" fillId="0" borderId="0" xfId="1" applyFont="1"/>
    <xf numFmtId="0" fontId="4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/>
    <xf numFmtId="44" fontId="7" fillId="0" borderId="0" xfId="1" applyFont="1"/>
    <xf numFmtId="49" fontId="6" fillId="2" borderId="2" xfId="0" applyNumberFormat="1" applyFont="1" applyFill="1" applyBorder="1"/>
    <xf numFmtId="49" fontId="6" fillId="3" borderId="3" xfId="0" applyNumberFormat="1" applyFont="1" applyFill="1" applyBorder="1"/>
    <xf numFmtId="49" fontId="2" fillId="0" borderId="0" xfId="0" applyNumberFormat="1" applyFont="1"/>
    <xf numFmtId="10" fontId="4" fillId="5" borderId="5" xfId="0" applyNumberFormat="1" applyFont="1" applyFill="1" applyBorder="1" applyAlignment="1">
      <alignment horizontal="left"/>
    </xf>
    <xf numFmtId="10" fontId="4" fillId="5" borderId="6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4" borderId="1" xfId="2" applyNumberFormat="1" applyFont="1" applyFill="1" applyBorder="1" applyAlignment="1">
      <alignment horizontal="left"/>
    </xf>
    <xf numFmtId="0" fontId="4" fillId="4" borderId="4" xfId="2" applyNumberFormat="1" applyFont="1" applyFill="1" applyBorder="1" applyAlignment="1">
      <alignment horizontal="left"/>
    </xf>
    <xf numFmtId="44" fontId="5" fillId="5" borderId="8" xfId="0" applyNumberFormat="1" applyFont="1" applyFill="1" applyBorder="1" applyAlignment="1">
      <alignment horizontal="left" vertical="center"/>
    </xf>
    <xf numFmtId="44" fontId="5" fillId="5" borderId="9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1" fillId="0" borderId="0" xfId="0" applyFont="1" applyAlignment="1">
      <alignment horizontal="left" vertical="center" wrapText="1" indent="2"/>
    </xf>
    <xf numFmtId="0" fontId="8" fillId="0" borderId="0" xfId="3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107950</xdr:rowOff>
    </xdr:from>
    <xdr:to>
      <xdr:col>0</xdr:col>
      <xdr:colOff>1419226</xdr:colOff>
      <xdr:row>1</xdr:row>
      <xdr:rowOff>873125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47A1EB-EB70-43C1-99CF-9392AC7D8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1419226" cy="765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954F44-5262-4E50-B8A6-10E201C79480}" name="sales_order" displayName="sales_order" ref="A12:F29" headerRowDxfId="13" dataDxfId="12">
  <autoFilter ref="A12:F29" xr:uid="{69954F44-5262-4E50-B8A6-10E201C79480}"/>
  <tableColumns count="6">
    <tableColumn id="1" xr3:uid="{17D60B53-9B09-48DD-840A-DA168CB700E3}" name="Item No." totalsRowLabel="Total" dataDxfId="11" totalsRowDxfId="10"/>
    <tableColumn id="2" xr3:uid="{0504315D-B215-4B83-B762-0095239B348D}" name="Quantity" dataDxfId="9" totalsRowDxfId="8"/>
    <tableColumn id="3" xr3:uid="{498F0FA4-289C-4F41-9AF4-BE7888B47F16}" name="Description" dataDxfId="7" totalsRowDxfId="6"/>
    <tableColumn id="4" xr3:uid="{8C5F53E8-6254-40B8-9279-A2E0E7ECEC1C}" name="Unit Price" dataDxfId="5" totalsRowDxfId="4" dataCellStyle="Currency"/>
    <tableColumn id="5" xr3:uid="{F719753F-5770-473A-BF04-A5F81C975903}" name="Unit Price w/ Discount" dataDxfId="3" totalsRowDxfId="2" dataCellStyle="Currency">
      <calculatedColumnFormula>D13-D13*$B$9</calculatedColumnFormula>
    </tableColumn>
    <tableColumn id="6" xr3:uid="{BCB15971-B50A-43F9-A14A-4C3CC590F393}" name="Line Total" totalsRowFunction="sum" dataDxfId="1" totalsRowDxfId="0" dataCellStyle="Currency">
      <calculatedColumnFormula>B13*E13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mailto:parts.usa@lamarzoc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D02A-5DFF-4554-8B1B-106D53B69CD7}">
  <sheetPr>
    <pageSetUpPr fitToPage="1"/>
  </sheetPr>
  <dimension ref="A1:H32"/>
  <sheetViews>
    <sheetView tabSelected="1" workbookViewId="0">
      <selection activeCell="C11" sqref="C11"/>
    </sheetView>
  </sheetViews>
  <sheetFormatPr baseColWidth="10" defaultColWidth="9.1640625" defaultRowHeight="16" x14ac:dyDescent="0.2"/>
  <cols>
    <col min="1" max="1" width="19.1640625" style="1" bestFit="1" customWidth="1"/>
    <col min="2" max="2" width="12" style="2" bestFit="1" customWidth="1"/>
    <col min="3" max="3" width="48.5" style="2" customWidth="1"/>
    <col min="4" max="4" width="17.5" style="2" bestFit="1" customWidth="1"/>
    <col min="5" max="5" width="25.6640625" style="2" bestFit="1" customWidth="1"/>
    <col min="6" max="6" width="12.83203125" style="2" bestFit="1" customWidth="1"/>
    <col min="7" max="7" width="9.1640625" style="2"/>
    <col min="8" max="8" width="38.1640625" style="2" bestFit="1" customWidth="1"/>
    <col min="9" max="16384" width="9.1640625" style="2"/>
  </cols>
  <sheetData>
    <row r="1" spans="1:6" ht="17" thickBot="1" x14ac:dyDescent="0.25">
      <c r="C1" s="26"/>
      <c r="E1" s="2" t="s">
        <v>0</v>
      </c>
    </row>
    <row r="2" spans="1:6" ht="76" customHeight="1" thickBot="1" x14ac:dyDescent="0.25">
      <c r="C2" s="25" t="s">
        <v>24</v>
      </c>
      <c r="E2" s="21">
        <f>SUM(F13:F1015)</f>
        <v>0</v>
      </c>
      <c r="F2" s="22"/>
    </row>
    <row r="3" spans="1:6" x14ac:dyDescent="0.2">
      <c r="A3" s="3" t="s">
        <v>1</v>
      </c>
      <c r="B3" s="23"/>
      <c r="C3" s="23"/>
      <c r="D3" s="4" t="s">
        <v>2</v>
      </c>
      <c r="E3" s="24"/>
      <c r="F3" s="24"/>
    </row>
    <row r="4" spans="1:6" x14ac:dyDescent="0.2">
      <c r="A4" s="4" t="s">
        <v>3</v>
      </c>
      <c r="B4" s="17"/>
      <c r="C4" s="17"/>
      <c r="D4" s="3" t="s">
        <v>4</v>
      </c>
      <c r="E4" s="18"/>
      <c r="F4" s="18"/>
    </row>
    <row r="5" spans="1:6" x14ac:dyDescent="0.2">
      <c r="A5" s="3" t="s">
        <v>5</v>
      </c>
      <c r="B5" s="18"/>
      <c r="C5" s="18"/>
      <c r="D5" s="5" t="s">
        <v>6</v>
      </c>
      <c r="E5" s="17"/>
      <c r="F5" s="17"/>
    </row>
    <row r="6" spans="1:6" x14ac:dyDescent="0.2">
      <c r="A6" s="5" t="s">
        <v>7</v>
      </c>
      <c r="B6" s="17"/>
      <c r="C6" s="17"/>
      <c r="D6" s="6" t="s">
        <v>8</v>
      </c>
      <c r="E6" s="18"/>
      <c r="F6" s="18"/>
    </row>
    <row r="7" spans="1:6" x14ac:dyDescent="0.2">
      <c r="A7" s="6" t="s">
        <v>9</v>
      </c>
      <c r="B7" s="18"/>
      <c r="C7" s="18"/>
      <c r="D7" s="4" t="s">
        <v>10</v>
      </c>
      <c r="E7" s="19"/>
      <c r="F7" s="19"/>
    </row>
    <row r="8" spans="1:6" ht="17" thickBot="1" x14ac:dyDescent="0.25">
      <c r="A8" s="4" t="s">
        <v>11</v>
      </c>
      <c r="B8" s="20"/>
      <c r="C8" s="20"/>
      <c r="D8" s="3" t="s">
        <v>12</v>
      </c>
      <c r="E8" s="18"/>
      <c r="F8" s="18"/>
    </row>
    <row r="9" spans="1:6" ht="17" thickBot="1" x14ac:dyDescent="0.25">
      <c r="A9" s="12" t="s">
        <v>13</v>
      </c>
      <c r="B9" s="15"/>
      <c r="C9" s="16"/>
      <c r="D9" s="13" t="s">
        <v>14</v>
      </c>
      <c r="E9" s="17"/>
      <c r="F9" s="17"/>
    </row>
    <row r="10" spans="1:6" x14ac:dyDescent="0.2">
      <c r="A10" s="4" t="s">
        <v>26</v>
      </c>
      <c r="B10" s="26" t="s">
        <v>25</v>
      </c>
      <c r="D10" s="6" t="s">
        <v>15</v>
      </c>
      <c r="E10" s="18"/>
      <c r="F10" s="18"/>
    </row>
    <row r="12" spans="1:6" x14ac:dyDescent="0.2">
      <c r="A12" s="1" t="s">
        <v>16</v>
      </c>
      <c r="B12" s="2" t="s">
        <v>17</v>
      </c>
      <c r="C12" s="2" t="s">
        <v>18</v>
      </c>
      <c r="D12" s="2" t="s">
        <v>19</v>
      </c>
      <c r="E12" s="2" t="s">
        <v>20</v>
      </c>
      <c r="F12" s="2" t="s">
        <v>21</v>
      </c>
    </row>
    <row r="13" spans="1:6" x14ac:dyDescent="0.2">
      <c r="A13" s="14" t="s">
        <v>23</v>
      </c>
      <c r="B13" s="10"/>
      <c r="C13" s="10" t="s">
        <v>22</v>
      </c>
      <c r="D13" s="11">
        <v>0</v>
      </c>
      <c r="E13" s="11">
        <f t="shared" ref="E13:E28" si="0">D13-D13*$B$9</f>
        <v>0</v>
      </c>
      <c r="F13" s="11">
        <f t="shared" ref="F13:F28" si="1">B13*E13</f>
        <v>0</v>
      </c>
    </row>
    <row r="14" spans="1:6" x14ac:dyDescent="0.2">
      <c r="A14" s="9"/>
      <c r="B14" s="10"/>
      <c r="C14" s="10" t="s">
        <v>22</v>
      </c>
      <c r="D14" s="11">
        <v>0</v>
      </c>
      <c r="E14" s="11">
        <f t="shared" si="0"/>
        <v>0</v>
      </c>
      <c r="F14" s="11">
        <f t="shared" si="1"/>
        <v>0</v>
      </c>
    </row>
    <row r="15" spans="1:6" x14ac:dyDescent="0.2">
      <c r="A15" s="9"/>
      <c r="B15" s="10"/>
      <c r="C15" s="10" t="s">
        <v>22</v>
      </c>
      <c r="D15" s="11">
        <v>0</v>
      </c>
      <c r="E15" s="11">
        <f t="shared" si="0"/>
        <v>0</v>
      </c>
      <c r="F15" s="11">
        <f t="shared" si="1"/>
        <v>0</v>
      </c>
    </row>
    <row r="16" spans="1:6" x14ac:dyDescent="0.2">
      <c r="A16" s="9"/>
      <c r="B16" s="10"/>
      <c r="C16" s="10" t="s">
        <v>22</v>
      </c>
      <c r="D16" s="11">
        <v>0</v>
      </c>
      <c r="E16" s="11">
        <f t="shared" si="0"/>
        <v>0</v>
      </c>
      <c r="F16" s="11">
        <f t="shared" si="1"/>
        <v>0</v>
      </c>
    </row>
    <row r="17" spans="1:8" x14ac:dyDescent="0.2">
      <c r="A17" s="9"/>
      <c r="B17" s="10"/>
      <c r="C17" s="10" t="s">
        <v>22</v>
      </c>
      <c r="D17" s="11">
        <v>0</v>
      </c>
      <c r="E17" s="11">
        <f t="shared" si="0"/>
        <v>0</v>
      </c>
      <c r="F17" s="11">
        <f t="shared" si="1"/>
        <v>0</v>
      </c>
    </row>
    <row r="18" spans="1:8" x14ac:dyDescent="0.2">
      <c r="A18" s="9"/>
      <c r="B18" s="10"/>
      <c r="C18" s="10" t="s">
        <v>22</v>
      </c>
      <c r="D18" s="11">
        <v>0</v>
      </c>
      <c r="E18" s="11">
        <f t="shared" si="0"/>
        <v>0</v>
      </c>
      <c r="F18" s="11">
        <f t="shared" si="1"/>
        <v>0</v>
      </c>
    </row>
    <row r="19" spans="1:8" x14ac:dyDescent="0.2">
      <c r="A19" s="9"/>
      <c r="B19" s="10"/>
      <c r="C19" s="10" t="s">
        <v>22</v>
      </c>
      <c r="D19" s="11">
        <v>0</v>
      </c>
      <c r="E19" s="11">
        <f t="shared" ref="E19:E26" si="2">D19-D19*$B$9</f>
        <v>0</v>
      </c>
      <c r="F19" s="11">
        <f t="shared" ref="F19:F26" si="3">B19*E19</f>
        <v>0</v>
      </c>
    </row>
    <row r="20" spans="1:8" x14ac:dyDescent="0.2">
      <c r="A20" s="9"/>
      <c r="B20" s="10"/>
      <c r="C20" s="10" t="s">
        <v>22</v>
      </c>
      <c r="D20" s="11">
        <v>0</v>
      </c>
      <c r="E20" s="11">
        <f t="shared" si="2"/>
        <v>0</v>
      </c>
      <c r="F20" s="11">
        <f t="shared" si="3"/>
        <v>0</v>
      </c>
    </row>
    <row r="21" spans="1:8" x14ac:dyDescent="0.2">
      <c r="A21" s="9"/>
      <c r="B21" s="10"/>
      <c r="C21" s="10" t="s">
        <v>22</v>
      </c>
      <c r="D21" s="11">
        <v>0</v>
      </c>
      <c r="E21" s="11">
        <f t="shared" si="2"/>
        <v>0</v>
      </c>
      <c r="F21" s="11">
        <f t="shared" si="3"/>
        <v>0</v>
      </c>
    </row>
    <row r="22" spans="1:8" x14ac:dyDescent="0.2">
      <c r="A22" s="9"/>
      <c r="B22" s="10"/>
      <c r="C22" s="10" t="s">
        <v>22</v>
      </c>
      <c r="D22" s="11">
        <v>0</v>
      </c>
      <c r="E22" s="11">
        <f t="shared" si="2"/>
        <v>0</v>
      </c>
      <c r="F22" s="11">
        <f t="shared" si="3"/>
        <v>0</v>
      </c>
    </row>
    <row r="23" spans="1:8" x14ac:dyDescent="0.2">
      <c r="A23" s="9"/>
      <c r="B23" s="10"/>
      <c r="C23" s="10" t="s">
        <v>22</v>
      </c>
      <c r="D23" s="11">
        <v>0</v>
      </c>
      <c r="E23" s="11">
        <f t="shared" si="2"/>
        <v>0</v>
      </c>
      <c r="F23" s="11">
        <f t="shared" si="3"/>
        <v>0</v>
      </c>
    </row>
    <row r="24" spans="1:8" x14ac:dyDescent="0.2">
      <c r="A24" s="9"/>
      <c r="B24" s="10"/>
      <c r="C24" s="10" t="s">
        <v>22</v>
      </c>
      <c r="D24" s="11">
        <v>0</v>
      </c>
      <c r="E24" s="11">
        <f t="shared" si="2"/>
        <v>0</v>
      </c>
      <c r="F24" s="11">
        <f t="shared" si="3"/>
        <v>0</v>
      </c>
    </row>
    <row r="25" spans="1:8" x14ac:dyDescent="0.2">
      <c r="A25" s="9"/>
      <c r="B25" s="10"/>
      <c r="C25" s="10" t="s">
        <v>22</v>
      </c>
      <c r="D25" s="11">
        <v>0</v>
      </c>
      <c r="E25" s="11">
        <f t="shared" si="2"/>
        <v>0</v>
      </c>
      <c r="F25" s="11">
        <f t="shared" si="3"/>
        <v>0</v>
      </c>
    </row>
    <row r="26" spans="1:8" x14ac:dyDescent="0.2">
      <c r="A26" s="9"/>
      <c r="B26" s="10"/>
      <c r="C26" s="10" t="s">
        <v>22</v>
      </c>
      <c r="D26" s="11">
        <v>0</v>
      </c>
      <c r="E26" s="11">
        <f t="shared" si="2"/>
        <v>0</v>
      </c>
      <c r="F26" s="11">
        <f t="shared" si="3"/>
        <v>0</v>
      </c>
    </row>
    <row r="27" spans="1:8" x14ac:dyDescent="0.2">
      <c r="A27" s="9"/>
      <c r="B27" s="10"/>
      <c r="C27" s="10" t="s">
        <v>22</v>
      </c>
      <c r="D27" s="11">
        <v>0</v>
      </c>
      <c r="E27" s="11">
        <f t="shared" si="0"/>
        <v>0</v>
      </c>
      <c r="F27" s="11">
        <f t="shared" si="1"/>
        <v>0</v>
      </c>
    </row>
    <row r="28" spans="1:8" x14ac:dyDescent="0.2">
      <c r="A28" s="9"/>
      <c r="B28" s="10"/>
      <c r="C28" s="10" t="s">
        <v>22</v>
      </c>
      <c r="D28" s="11">
        <v>0</v>
      </c>
      <c r="E28" s="11">
        <f t="shared" si="0"/>
        <v>0</v>
      </c>
      <c r="F28" s="11">
        <f t="shared" si="1"/>
        <v>0</v>
      </c>
    </row>
    <row r="29" spans="1:8" x14ac:dyDescent="0.2">
      <c r="D29" s="11">
        <v>0</v>
      </c>
      <c r="E29" s="7">
        <f>D29-D29*$B$9</f>
        <v>0</v>
      </c>
      <c r="F29" s="7">
        <f t="shared" ref="F29" si="4">B29*E29</f>
        <v>0</v>
      </c>
    </row>
    <row r="30" spans="1:8" x14ac:dyDescent="0.2">
      <c r="D30" s="7"/>
      <c r="E30" s="7"/>
      <c r="F30" s="7"/>
    </row>
    <row r="32" spans="1:8" x14ac:dyDescent="0.2">
      <c r="H32" s="8"/>
    </row>
  </sheetData>
  <mergeCells count="16">
    <mergeCell ref="B5:C5"/>
    <mergeCell ref="E5:F5"/>
    <mergeCell ref="E2:F2"/>
    <mergeCell ref="B3:C3"/>
    <mergeCell ref="E3:F3"/>
    <mergeCell ref="B4:C4"/>
    <mergeCell ref="E4:F4"/>
    <mergeCell ref="B9:C9"/>
    <mergeCell ref="E9:F9"/>
    <mergeCell ref="E10:F10"/>
    <mergeCell ref="B6:C6"/>
    <mergeCell ref="E6:F6"/>
    <mergeCell ref="B7:C7"/>
    <mergeCell ref="E7:F7"/>
    <mergeCell ref="B8:C8"/>
    <mergeCell ref="E8:F8"/>
  </mergeCells>
  <hyperlinks>
    <hyperlink ref="B10" r:id="rId1" xr:uid="{FF56405E-C816-784C-BDF8-E5EC6CFD9421}"/>
  </hyperlinks>
  <pageMargins left="0.7" right="0.7" top="0.75" bottom="0.75" header="0.3" footer="0.3"/>
  <pageSetup scale="62" orientation="portrait" horizontalDpi="0" verticalDpi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Cirulli</dc:creator>
  <cp:lastModifiedBy>Liliana Walker</cp:lastModifiedBy>
  <cp:lastPrinted>2024-08-09T18:20:11Z</cp:lastPrinted>
  <dcterms:created xsi:type="dcterms:W3CDTF">2023-06-08T22:01:21Z</dcterms:created>
  <dcterms:modified xsi:type="dcterms:W3CDTF">2026-01-16T00:56:46Z</dcterms:modified>
</cp:coreProperties>
</file>